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395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<sst xmlns="http://schemas.openxmlformats.org/spreadsheetml/2006/main" count="14" uniqueCount="14">
  <si>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1,5x Barlow</t>
  </si>
  <si>
    <t>2x Barlow</t>
  </si>
  <si>
    <t>2,5x Barlow</t>
  </si>
  <si>
    <t>3x Barlow</t>
  </si>
  <si>
    <t>4x Barlow</t>
  </si>
  <si>
    <t>5x Barlow</t>
  </si>
  <si>
    <t>normal</t>
  </si>
  <si>
    <t>Okular</t>
  </si>
  <si>
    <t>Vergrößerungsrechner</t>
  </si>
  <si>
    <t>Eingabe</t>
  </si>
  <si>
    <t>© 2004 Armin Hubertus</t>
  </si>
  <si>
    <t>Teleskop</t>
  </si>
  <si>
    <t>Brennweiten in mm</t>
  </si>
  <si>
    <t>Vergrößerungen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</si>
</sst>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/>
    </xf>
    <xf numFmtId="2" fontId="1" fillId="2" borderId="7" xfId="0" applyNumberFormat="1" applyFont="1" applyFill="1" applyBorder="1" applyAlignment="1">
      <alignment/>
    </xf>
    <xf numFmtId="2" fontId="1" fillId="2" borderId="8" xfId="0" applyNumberFormat="1" applyFont="1" applyFill="1" applyBorder="1" applyAlignment="1">
      <alignment/>
    </xf>
    <xf numFmtId="2" fontId="1" fillId="2" borderId="9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2" fontId="1" fillId="2" borderId="13" xfId="0" applyNumberFormat="1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2" fontId="1" fillId="2" borderId="14" xfId="0" applyNumberFormat="1" applyFont="1" applyFill="1" applyBorder="1" applyAlignment="1">
      <alignment/>
    </xf>
    <xf numFmtId="2" fontId="1" fillId="2" borderId="15" xfId="0" applyNumberFormat="1" applyFont="1" applyFill="1" applyBorder="1" applyAlignment="1">
      <alignment/>
    </xf>
    <xf numFmtId="2" fontId="1" fillId="3" borderId="16" xfId="0" applyNumberFormat="1" applyFont="1" applyFill="1" applyBorder="1" applyAlignment="1">
      <alignment/>
    </xf>
    <xf numFmtId="2" fontId="1" fillId="2" borderId="16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2" fontId="1" fillId="2" borderId="18" xfId="0" applyNumberFormat="1" applyFont="1" applyFill="1" applyBorder="1" applyAlignment="1">
      <alignment/>
    </xf>
    <xf numFmtId="2" fontId="1" fillId="3" borderId="19" xfId="0" applyNumberFormat="1" applyFont="1" applyFill="1" applyBorder="1" applyAlignment="1">
      <alignment/>
    </xf>
    <xf numFmtId="2" fontId="1" fillId="2" borderId="19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/>
    </xf>
    <xf numFmtId="2" fontId="1" fillId="2" borderId="5" xfId="0" applyNumberFormat="1" applyFont="1" applyFill="1" applyBorder="1" applyAlignment="1">
      <alignment/>
    </xf>
    <xf numFmtId="2" fontId="1" fillId="3" borderId="20" xfId="0" applyNumberFormat="1" applyFont="1" applyFill="1" applyBorder="1" applyAlignment="1">
      <alignment/>
    </xf>
    <xf numFmtId="2" fontId="1" fillId="2" borderId="21" xfId="0" applyNumberFormat="1" applyFont="1" applyFill="1" applyBorder="1" applyAlignment="1">
      <alignment/>
    </xf>
    <xf numFmtId="2" fontId="1" fillId="3" borderId="15" xfId="0" applyNumberFormat="1" applyFont="1" applyFill="1" applyBorder="1" applyAlignment="1">
      <alignment/>
    </xf>
    <xf numFmtId="2" fontId="1" fillId="2" borderId="17" xfId="0" applyNumberFormat="1" applyFont="1" applyFill="1" applyBorder="1" applyAlignment="1">
      <alignment/>
    </xf>
    <xf numFmtId="2" fontId="1" fillId="2" borderId="22" xfId="0" applyNumberFormat="1" applyFont="1" applyFill="1" applyBorder="1" applyAlignment="1">
      <alignment/>
    </xf>
    <xf numFmtId="2" fontId="1" fillId="3" borderId="18" xfId="0" applyNumberFormat="1" applyFont="1" applyFill="1" applyBorder="1" applyAlignment="1">
      <alignment/>
    </xf>
    <xf numFmtId="2" fontId="1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4" borderId="17" xfId="0" applyFill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2" borderId="24" xfId="0" applyFont="1" applyFill="1" applyBorder="1" applyAlignment="1">
      <alignment/>
    </xf>
    <xf numFmtId="2" fontId="1" fillId="2" borderId="25" xfId="0" applyNumberFormat="1" applyFont="1" applyFill="1" applyBorder="1" applyAlignment="1">
      <alignment/>
    </xf>
    <xf numFmtId="2" fontId="1" fillId="2" borderId="20" xfId="0" applyNumberFormat="1" applyFont="1" applyFill="1" applyBorder="1" applyAlignment="1">
      <alignment/>
    </xf>
    <xf numFmtId="2" fontId="1" fillId="2" borderId="26" xfId="0" applyNumberFormat="1" applyFont="1" applyFill="1" applyBorder="1" applyAlignment="1">
      <alignment/>
    </xf>
    <xf numFmtId="2" fontId="1" fillId="2" borderId="27" xfId="0" applyNumberFormat="1" applyFont="1" applyFill="1" applyBorder="1" applyAlignment="1">
      <alignment/>
    </xf>
    <xf numFmtId="2" fontId="1" fillId="2" borderId="4" xfId="0" applyNumberFormat="1" applyFont="1" applyFill="1" applyBorder="1" applyAlignment="1">
      <alignment/>
    </xf>
    <xf numFmtId="2" fontId="1" fillId="0" borderId="9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K7" sqref="K7"/>
    </sheetView>
  </sheetViews>
  <sheetFormatPr defaultColWidth="11.421875" defaultRowHeight="12.75"/>
  <cols>
    <col min="1" max="1" width="10.7109375" style="0" customWidth="1"/>
    <col min="2" max="2" width="9.140625" style="0" customWidth="1"/>
    <col min="3" max="3" width="7.421875" style="0" bestFit="1" customWidth="1"/>
    <col min="4" max="4" width="10.7109375" style="0" bestFit="1" customWidth="1"/>
    <col min="5" max="5" width="10.140625" style="0" bestFit="1" customWidth="1"/>
    <col min="7" max="9" width="10.140625" style="0" bestFit="1" customWidth="1"/>
    <col min="10" max="10" width="9.7109375" style="0" customWidth="1"/>
  </cols>
  <sheetData>
    <row r="1" spans="1:10" ht="16.5" thickBot="1">
      <c r="A1" s="37" t="s">
        <v>8</v>
      </c>
      <c r="B1" s="38"/>
      <c r="C1" s="38"/>
      <c r="D1" s="38"/>
      <c r="E1" s="38"/>
      <c r="F1" s="38"/>
      <c r="G1" s="39"/>
      <c r="H1" s="40" t="s">
        <v>10</v>
      </c>
      <c r="I1" s="41"/>
      <c r="J1" s="42"/>
    </row>
    <row r="2" spans="1:10" ht="13.5" thickBot="1">
      <c r="A2" s="5" t="s">
        <v>12</v>
      </c>
      <c r="B2" s="6"/>
      <c r="C2" s="5" t="s">
        <v>13</v>
      </c>
      <c r="D2" s="14"/>
      <c r="E2" s="14"/>
      <c r="F2" s="14"/>
      <c r="G2" s="14"/>
      <c r="H2" s="14"/>
      <c r="I2" s="14"/>
      <c r="J2" s="6"/>
    </row>
    <row r="3" spans="1:10" ht="13.5" thickBot="1">
      <c r="A3" s="4" t="s">
        <v>11</v>
      </c>
      <c r="B3" s="4" t="s">
        <v>7</v>
      </c>
      <c r="C3" s="11" t="s">
        <v>6</v>
      </c>
      <c r="D3" s="12" t="s">
        <v>0</v>
      </c>
      <c r="E3" s="13" t="s">
        <v>1</v>
      </c>
      <c r="F3" s="1" t="s">
        <v>2</v>
      </c>
      <c r="G3" s="49" t="s">
        <v>3</v>
      </c>
      <c r="H3" s="21" t="s">
        <v>4</v>
      </c>
      <c r="I3" s="7" t="s">
        <v>5</v>
      </c>
      <c r="J3" s="43" t="s">
        <v>9</v>
      </c>
    </row>
    <row r="4" spans="1:10" ht="13.5" thickBot="1">
      <c r="A4" s="44"/>
      <c r="B4" s="44"/>
      <c r="C4" s="22" t="e">
        <f aca="true" t="shared" si="0" ref="C4:C33">A4/B4</f>
        <v>#DIV/0!</v>
      </c>
      <c r="D4" s="23" t="e">
        <f aca="true" t="shared" si="1" ref="D4:D33">A4*1.5/B4</f>
        <v>#DIV/0!</v>
      </c>
      <c r="E4" s="24" t="e">
        <f aca="true" t="shared" si="2" ref="E4:E33">A4*2/B4</f>
        <v>#DIV/0!</v>
      </c>
      <c r="F4" s="25" t="e">
        <f aca="true" t="shared" si="3" ref="F4:F33">A4*2.5/B4</f>
        <v>#DIV/0!</v>
      </c>
      <c r="G4" s="50" t="e">
        <f aca="true" t="shared" si="4" ref="G4:G33">A4*3/B4</f>
        <v>#DIV/0!</v>
      </c>
      <c r="H4" s="33" t="e">
        <f aca="true" t="shared" si="5" ref="H4:H33">A4*4/B4</f>
        <v>#DIV/0!</v>
      </c>
      <c r="I4" s="26" t="e">
        <f aca="true" t="shared" si="6" ref="I4:I33">A4/B4*5</f>
        <v>#DIV/0!</v>
      </c>
      <c r="J4" s="33" t="e">
        <f>A4/B4*J3</f>
        <v>#DIV/0!</v>
      </c>
    </row>
    <row r="5" spans="1:10" ht="13.5" thickBot="1">
      <c r="A5" s="45"/>
      <c r="B5" s="45"/>
      <c r="C5" s="18" t="e">
        <f t="shared" si="0"/>
        <v>#DIV/0!</v>
      </c>
      <c r="D5" s="19" t="e">
        <f t="shared" si="1"/>
        <v>#DIV/0!</v>
      </c>
      <c r="E5" s="20" t="e">
        <f t="shared" si="2"/>
        <v>#DIV/0!</v>
      </c>
      <c r="F5" s="3" t="e">
        <f t="shared" si="3"/>
        <v>#DIV/0!</v>
      </c>
      <c r="G5" s="51" t="e">
        <f t="shared" si="4"/>
        <v>#DIV/0!</v>
      </c>
      <c r="H5" s="55" t="e">
        <f t="shared" si="5"/>
        <v>#DIV/0!</v>
      </c>
      <c r="I5" s="9" t="e">
        <f t="shared" si="6"/>
        <v>#DIV/0!</v>
      </c>
      <c r="J5" s="33" t="e">
        <f>A5/B5*J3</f>
        <v>#DIV/0!</v>
      </c>
    </row>
    <row r="6" spans="1:10" ht="13.5" thickBot="1">
      <c r="A6" s="44"/>
      <c r="B6" s="44"/>
      <c r="C6" s="22" t="e">
        <f t="shared" si="0"/>
        <v>#DIV/0!</v>
      </c>
      <c r="D6" s="23" t="e">
        <f t="shared" si="1"/>
        <v>#DIV/0!</v>
      </c>
      <c r="E6" s="24" t="e">
        <f t="shared" si="2"/>
        <v>#DIV/0!</v>
      </c>
      <c r="F6" s="25" t="e">
        <f t="shared" si="3"/>
        <v>#DIV/0!</v>
      </c>
      <c r="G6" s="50" t="e">
        <f t="shared" si="4"/>
        <v>#DIV/0!</v>
      </c>
      <c r="H6" s="33" t="e">
        <f t="shared" si="5"/>
        <v>#DIV/0!</v>
      </c>
      <c r="I6" s="26" t="e">
        <f t="shared" si="6"/>
        <v>#DIV/0!</v>
      </c>
      <c r="J6" s="34" t="e">
        <f>A6/B6*J3</f>
        <v>#DIV/0!</v>
      </c>
    </row>
    <row r="7" spans="1:10" ht="13.5" thickBot="1">
      <c r="A7" s="45"/>
      <c r="B7" s="45"/>
      <c r="C7" s="18" t="e">
        <f t="shared" si="0"/>
        <v>#DIV/0!</v>
      </c>
      <c r="D7" s="19" t="e">
        <f t="shared" si="1"/>
        <v>#DIV/0!</v>
      </c>
      <c r="E7" s="20" t="e">
        <f t="shared" si="2"/>
        <v>#DIV/0!</v>
      </c>
      <c r="F7" s="3" t="e">
        <f t="shared" si="3"/>
        <v>#DIV/0!</v>
      </c>
      <c r="G7" s="51" t="e">
        <f t="shared" si="4"/>
        <v>#DIV/0!</v>
      </c>
      <c r="H7" s="55" t="e">
        <f t="shared" si="5"/>
        <v>#DIV/0!</v>
      </c>
      <c r="I7" s="9" t="e">
        <f t="shared" si="6"/>
        <v>#DIV/0!</v>
      </c>
      <c r="J7" s="35" t="e">
        <f>A7/B7*J3</f>
        <v>#DIV/0!</v>
      </c>
    </row>
    <row r="8" spans="1:10" ht="13.5" thickBot="1">
      <c r="A8" s="44"/>
      <c r="B8" s="44"/>
      <c r="C8" s="22" t="e">
        <f t="shared" si="0"/>
        <v>#DIV/0!</v>
      </c>
      <c r="D8" s="23" t="e">
        <f t="shared" si="1"/>
        <v>#DIV/0!</v>
      </c>
      <c r="E8" s="24" t="e">
        <f t="shared" si="2"/>
        <v>#DIV/0!</v>
      </c>
      <c r="F8" s="25" t="e">
        <f t="shared" si="3"/>
        <v>#DIV/0!</v>
      </c>
      <c r="G8" s="50" t="e">
        <f t="shared" si="4"/>
        <v>#DIV/0!</v>
      </c>
      <c r="H8" s="33" t="e">
        <f t="shared" si="5"/>
        <v>#DIV/0!</v>
      </c>
      <c r="I8" s="26" t="e">
        <f t="shared" si="6"/>
        <v>#DIV/0!</v>
      </c>
      <c r="J8" s="34" t="e">
        <f>A8/B8*J3</f>
        <v>#DIV/0!</v>
      </c>
    </row>
    <row r="9" spans="1:10" ht="13.5" thickBot="1">
      <c r="A9" s="45"/>
      <c r="B9" s="45"/>
      <c r="C9" s="18" t="e">
        <f t="shared" si="0"/>
        <v>#DIV/0!</v>
      </c>
      <c r="D9" s="19" t="e">
        <f t="shared" si="1"/>
        <v>#DIV/0!</v>
      </c>
      <c r="E9" s="20" t="e">
        <f t="shared" si="2"/>
        <v>#DIV/0!</v>
      </c>
      <c r="F9" s="3" t="e">
        <f t="shared" si="3"/>
        <v>#DIV/0!</v>
      </c>
      <c r="G9" s="51" t="e">
        <f t="shared" si="4"/>
        <v>#DIV/0!</v>
      </c>
      <c r="H9" s="55" t="e">
        <f t="shared" si="5"/>
        <v>#DIV/0!</v>
      </c>
      <c r="I9" s="9" t="e">
        <f t="shared" si="6"/>
        <v>#DIV/0!</v>
      </c>
      <c r="J9" s="35" t="e">
        <f>A9/B9*J3</f>
        <v>#DIV/0!</v>
      </c>
    </row>
    <row r="10" spans="1:10" ht="13.5" thickBot="1">
      <c r="A10" s="44"/>
      <c r="B10" s="44"/>
      <c r="C10" s="22" t="e">
        <f t="shared" si="0"/>
        <v>#DIV/0!</v>
      </c>
      <c r="D10" s="23" t="e">
        <f t="shared" si="1"/>
        <v>#DIV/0!</v>
      </c>
      <c r="E10" s="24" t="e">
        <f t="shared" si="2"/>
        <v>#DIV/0!</v>
      </c>
      <c r="F10" s="25" t="e">
        <f t="shared" si="3"/>
        <v>#DIV/0!</v>
      </c>
      <c r="G10" s="50" t="e">
        <f t="shared" si="4"/>
        <v>#DIV/0!</v>
      </c>
      <c r="H10" s="33" t="e">
        <f t="shared" si="5"/>
        <v>#DIV/0!</v>
      </c>
      <c r="I10" s="26" t="e">
        <f t="shared" si="6"/>
        <v>#DIV/0!</v>
      </c>
      <c r="J10" s="34" t="e">
        <f>A10/B10*J3</f>
        <v>#DIV/0!</v>
      </c>
    </row>
    <row r="11" spans="1:10" ht="13.5" thickBot="1">
      <c r="A11" s="45"/>
      <c r="B11" s="45"/>
      <c r="C11" s="18" t="e">
        <f t="shared" si="0"/>
        <v>#DIV/0!</v>
      </c>
      <c r="D11" s="19" t="e">
        <f t="shared" si="1"/>
        <v>#DIV/0!</v>
      </c>
      <c r="E11" s="20" t="e">
        <f t="shared" si="2"/>
        <v>#DIV/0!</v>
      </c>
      <c r="F11" s="3" t="e">
        <f t="shared" si="3"/>
        <v>#DIV/0!</v>
      </c>
      <c r="G11" s="51" t="e">
        <f t="shared" si="4"/>
        <v>#DIV/0!</v>
      </c>
      <c r="H11" s="55" t="e">
        <f t="shared" si="5"/>
        <v>#DIV/0!</v>
      </c>
      <c r="I11" s="9" t="e">
        <f t="shared" si="6"/>
        <v>#DIV/0!</v>
      </c>
      <c r="J11" s="35" t="e">
        <f>A11/B11*J3</f>
        <v>#DIV/0!</v>
      </c>
    </row>
    <row r="12" spans="1:10" ht="13.5" thickBot="1">
      <c r="A12" s="46"/>
      <c r="B12" s="46"/>
      <c r="C12" s="15" t="e">
        <f t="shared" si="0"/>
        <v>#DIV/0!</v>
      </c>
      <c r="D12" s="16" t="e">
        <f t="shared" si="1"/>
        <v>#DIV/0!</v>
      </c>
      <c r="E12" s="17" t="e">
        <f t="shared" si="2"/>
        <v>#DIV/0!</v>
      </c>
      <c r="F12" s="2" t="e">
        <f t="shared" si="3"/>
        <v>#DIV/0!</v>
      </c>
      <c r="G12" s="52" t="e">
        <f t="shared" si="4"/>
        <v>#DIV/0!</v>
      </c>
      <c r="H12" s="56" t="e">
        <f t="shared" si="5"/>
        <v>#DIV/0!</v>
      </c>
      <c r="I12" s="8" t="e">
        <f t="shared" si="6"/>
        <v>#DIV/0!</v>
      </c>
      <c r="J12" s="36" t="e">
        <f>A12/B12*J3</f>
        <v>#DIV/0!</v>
      </c>
    </row>
    <row r="13" spans="1:10" ht="13.5" thickBot="1">
      <c r="A13" s="44"/>
      <c r="B13" s="44"/>
      <c r="C13" s="22" t="e">
        <f t="shared" si="0"/>
        <v>#DIV/0!</v>
      </c>
      <c r="D13" s="23" t="e">
        <f t="shared" si="1"/>
        <v>#DIV/0!</v>
      </c>
      <c r="E13" s="24" t="e">
        <f t="shared" si="2"/>
        <v>#DIV/0!</v>
      </c>
      <c r="F13" s="25" t="e">
        <f t="shared" si="3"/>
        <v>#DIV/0!</v>
      </c>
      <c r="G13" s="50" t="e">
        <f t="shared" si="4"/>
        <v>#DIV/0!</v>
      </c>
      <c r="H13" s="33" t="e">
        <f t="shared" si="5"/>
        <v>#DIV/0!</v>
      </c>
      <c r="I13" s="26" t="e">
        <f t="shared" si="6"/>
        <v>#DIV/0!</v>
      </c>
      <c r="J13" s="34" t="e">
        <f>A13/B13*J3</f>
        <v>#DIV/0!</v>
      </c>
    </row>
    <row r="14" spans="1:10" ht="13.5" thickBot="1">
      <c r="A14" s="45"/>
      <c r="B14" s="45"/>
      <c r="C14" s="18" t="e">
        <f t="shared" si="0"/>
        <v>#DIV/0!</v>
      </c>
      <c r="D14" s="19" t="e">
        <f t="shared" si="1"/>
        <v>#DIV/0!</v>
      </c>
      <c r="E14" s="20" t="e">
        <f t="shared" si="2"/>
        <v>#DIV/0!</v>
      </c>
      <c r="F14" s="3" t="e">
        <f t="shared" si="3"/>
        <v>#DIV/0!</v>
      </c>
      <c r="G14" s="51" t="e">
        <f t="shared" si="4"/>
        <v>#DIV/0!</v>
      </c>
      <c r="H14" s="55" t="e">
        <f t="shared" si="5"/>
        <v>#DIV/0!</v>
      </c>
      <c r="I14" s="9" t="e">
        <f t="shared" si="6"/>
        <v>#DIV/0!</v>
      </c>
      <c r="J14" s="35" t="e">
        <f>A14/B14*J3</f>
        <v>#DIV/0!</v>
      </c>
    </row>
    <row r="15" spans="1:10" ht="13.5" thickBot="1">
      <c r="A15" s="44"/>
      <c r="B15" s="44"/>
      <c r="C15" s="22" t="e">
        <f t="shared" si="0"/>
        <v>#DIV/0!</v>
      </c>
      <c r="D15" s="23" t="e">
        <f t="shared" si="1"/>
        <v>#DIV/0!</v>
      </c>
      <c r="E15" s="24" t="e">
        <f t="shared" si="2"/>
        <v>#DIV/0!</v>
      </c>
      <c r="F15" s="25" t="e">
        <f t="shared" si="3"/>
        <v>#DIV/0!</v>
      </c>
      <c r="G15" s="50" t="e">
        <f t="shared" si="4"/>
        <v>#DIV/0!</v>
      </c>
      <c r="H15" s="33" t="e">
        <f t="shared" si="5"/>
        <v>#DIV/0!</v>
      </c>
      <c r="I15" s="26" t="e">
        <f t="shared" si="6"/>
        <v>#DIV/0!</v>
      </c>
      <c r="J15" s="34" t="e">
        <f>A15/B15*J3</f>
        <v>#DIV/0!</v>
      </c>
    </row>
    <row r="16" spans="1:10" ht="13.5" thickBot="1">
      <c r="A16" s="45"/>
      <c r="B16" s="45"/>
      <c r="C16" s="18" t="e">
        <f t="shared" si="0"/>
        <v>#DIV/0!</v>
      </c>
      <c r="D16" s="27" t="e">
        <f t="shared" si="1"/>
        <v>#DIV/0!</v>
      </c>
      <c r="E16" s="30" t="e">
        <f t="shared" si="2"/>
        <v>#DIV/0!</v>
      </c>
      <c r="F16" s="3" t="e">
        <f t="shared" si="3"/>
        <v>#DIV/0!</v>
      </c>
      <c r="G16" s="51" t="e">
        <f t="shared" si="4"/>
        <v>#DIV/0!</v>
      </c>
      <c r="H16" s="55" t="e">
        <f t="shared" si="5"/>
        <v>#DIV/0!</v>
      </c>
      <c r="I16" s="9" t="e">
        <f t="shared" si="6"/>
        <v>#DIV/0!</v>
      </c>
      <c r="J16" s="35" t="e">
        <f>A16/B16*J3</f>
        <v>#DIV/0!</v>
      </c>
    </row>
    <row r="17" spans="1:10" ht="13.5" thickBot="1">
      <c r="A17" s="44"/>
      <c r="B17" s="44"/>
      <c r="C17" s="22" t="e">
        <f t="shared" si="0"/>
        <v>#DIV/0!</v>
      </c>
      <c r="D17" s="23" t="e">
        <f t="shared" si="1"/>
        <v>#DIV/0!</v>
      </c>
      <c r="E17" s="24" t="e">
        <f t="shared" si="2"/>
        <v>#DIV/0!</v>
      </c>
      <c r="F17" s="25" t="e">
        <f t="shared" si="3"/>
        <v>#DIV/0!</v>
      </c>
      <c r="G17" s="50" t="e">
        <f t="shared" si="4"/>
        <v>#DIV/0!</v>
      </c>
      <c r="H17" s="33" t="e">
        <f t="shared" si="5"/>
        <v>#DIV/0!</v>
      </c>
      <c r="I17" s="26" t="e">
        <f t="shared" si="6"/>
        <v>#DIV/0!</v>
      </c>
      <c r="J17" s="34" t="e">
        <f>A17/B17*J3</f>
        <v>#DIV/0!</v>
      </c>
    </row>
    <row r="18" spans="1:10" ht="13.5" thickBot="1">
      <c r="A18" s="45"/>
      <c r="B18" s="45"/>
      <c r="C18" s="18" t="e">
        <f t="shared" si="0"/>
        <v>#DIV/0!</v>
      </c>
      <c r="D18" s="19" t="e">
        <f t="shared" si="1"/>
        <v>#DIV/0!</v>
      </c>
      <c r="E18" s="20" t="e">
        <f t="shared" si="2"/>
        <v>#DIV/0!</v>
      </c>
      <c r="F18" s="3" t="e">
        <f t="shared" si="3"/>
        <v>#DIV/0!</v>
      </c>
      <c r="G18" s="51" t="e">
        <f t="shared" si="4"/>
        <v>#DIV/0!</v>
      </c>
      <c r="H18" s="55" t="e">
        <f t="shared" si="5"/>
        <v>#DIV/0!</v>
      </c>
      <c r="I18" s="9" t="e">
        <f t="shared" si="6"/>
        <v>#DIV/0!</v>
      </c>
      <c r="J18" s="35" t="e">
        <f>A18/B18*J3</f>
        <v>#DIV/0!</v>
      </c>
    </row>
    <row r="19" spans="1:10" ht="13.5" thickBot="1">
      <c r="A19" s="44"/>
      <c r="B19" s="44"/>
      <c r="C19" s="22" t="e">
        <f t="shared" si="0"/>
        <v>#DIV/0!</v>
      </c>
      <c r="D19" s="23" t="e">
        <f t="shared" si="1"/>
        <v>#DIV/0!</v>
      </c>
      <c r="E19" s="24" t="e">
        <f t="shared" si="2"/>
        <v>#DIV/0!</v>
      </c>
      <c r="F19" s="25" t="e">
        <f t="shared" si="3"/>
        <v>#DIV/0!</v>
      </c>
      <c r="G19" s="50" t="e">
        <f t="shared" si="4"/>
        <v>#DIV/0!</v>
      </c>
      <c r="H19" s="33" t="e">
        <f t="shared" si="5"/>
        <v>#DIV/0!</v>
      </c>
      <c r="I19" s="26" t="e">
        <f t="shared" si="6"/>
        <v>#DIV/0!</v>
      </c>
      <c r="J19" s="34" t="e">
        <f>A19/B19*J3</f>
        <v>#DIV/0!</v>
      </c>
    </row>
    <row r="20" spans="1:10" ht="13.5" thickBot="1">
      <c r="A20" s="45"/>
      <c r="B20" s="45"/>
      <c r="C20" s="18" t="e">
        <f t="shared" si="0"/>
        <v>#DIV/0!</v>
      </c>
      <c r="D20" s="19" t="e">
        <f t="shared" si="1"/>
        <v>#DIV/0!</v>
      </c>
      <c r="E20" s="20" t="e">
        <f t="shared" si="2"/>
        <v>#DIV/0!</v>
      </c>
      <c r="F20" s="3" t="e">
        <f t="shared" si="3"/>
        <v>#DIV/0!</v>
      </c>
      <c r="G20" s="51" t="e">
        <f t="shared" si="4"/>
        <v>#DIV/0!</v>
      </c>
      <c r="H20" s="55" t="e">
        <f t="shared" si="5"/>
        <v>#DIV/0!</v>
      </c>
      <c r="I20" s="9" t="e">
        <f t="shared" si="6"/>
        <v>#DIV/0!</v>
      </c>
      <c r="J20" s="35" t="e">
        <f>A20/B20*J3</f>
        <v>#DIV/0!</v>
      </c>
    </row>
    <row r="21" spans="1:10" ht="13.5" thickBot="1">
      <c r="A21" s="44"/>
      <c r="B21" s="44"/>
      <c r="C21" s="22" t="e">
        <f t="shared" si="0"/>
        <v>#DIV/0!</v>
      </c>
      <c r="D21" s="23" t="e">
        <f t="shared" si="1"/>
        <v>#DIV/0!</v>
      </c>
      <c r="E21" s="24" t="e">
        <f t="shared" si="2"/>
        <v>#DIV/0!</v>
      </c>
      <c r="F21" s="25" t="e">
        <f t="shared" si="3"/>
        <v>#DIV/0!</v>
      </c>
      <c r="G21" s="50" t="e">
        <f t="shared" si="4"/>
        <v>#DIV/0!</v>
      </c>
      <c r="H21" s="33" t="e">
        <f t="shared" si="5"/>
        <v>#DIV/0!</v>
      </c>
      <c r="I21" s="26" t="e">
        <f t="shared" si="6"/>
        <v>#DIV/0!</v>
      </c>
      <c r="J21" s="34" t="e">
        <f>A21/B21*J3</f>
        <v>#DIV/0!</v>
      </c>
    </row>
    <row r="22" spans="1:10" ht="13.5" thickBot="1">
      <c r="A22" s="45"/>
      <c r="B22" s="45"/>
      <c r="C22" s="18" t="e">
        <f t="shared" si="0"/>
        <v>#DIV/0!</v>
      </c>
      <c r="D22" s="19" t="e">
        <f t="shared" si="1"/>
        <v>#DIV/0!</v>
      </c>
      <c r="E22" s="20" t="e">
        <f t="shared" si="2"/>
        <v>#DIV/0!</v>
      </c>
      <c r="F22" s="3" t="e">
        <f t="shared" si="3"/>
        <v>#DIV/0!</v>
      </c>
      <c r="G22" s="51" t="e">
        <f t="shared" si="4"/>
        <v>#DIV/0!</v>
      </c>
      <c r="H22" s="55" t="e">
        <f t="shared" si="5"/>
        <v>#DIV/0!</v>
      </c>
      <c r="I22" s="9" t="e">
        <f t="shared" si="6"/>
        <v>#DIV/0!</v>
      </c>
      <c r="J22" s="35" t="e">
        <f>A22/B22*J3</f>
        <v>#DIV/0!</v>
      </c>
    </row>
    <row r="23" spans="1:10" ht="13.5" thickBot="1">
      <c r="A23" s="44"/>
      <c r="B23" s="44"/>
      <c r="C23" s="22" t="e">
        <f t="shared" si="0"/>
        <v>#DIV/0!</v>
      </c>
      <c r="D23" s="23" t="e">
        <f t="shared" si="1"/>
        <v>#DIV/0!</v>
      </c>
      <c r="E23" s="24" t="e">
        <f t="shared" si="2"/>
        <v>#DIV/0!</v>
      </c>
      <c r="F23" s="25" t="e">
        <f t="shared" si="3"/>
        <v>#DIV/0!</v>
      </c>
      <c r="G23" s="50" t="e">
        <f t="shared" si="4"/>
        <v>#DIV/0!</v>
      </c>
      <c r="H23" s="33" t="e">
        <f t="shared" si="5"/>
        <v>#DIV/0!</v>
      </c>
      <c r="I23" s="26" t="e">
        <f t="shared" si="6"/>
        <v>#DIV/0!</v>
      </c>
      <c r="J23" s="34" t="e">
        <f>A23/B23*J3</f>
        <v>#DIV/0!</v>
      </c>
    </row>
    <row r="24" spans="1:10" ht="13.5" thickBot="1">
      <c r="A24" s="45"/>
      <c r="B24" s="45"/>
      <c r="C24" s="18" t="e">
        <f t="shared" si="0"/>
        <v>#DIV/0!</v>
      </c>
      <c r="D24" s="19" t="e">
        <f t="shared" si="1"/>
        <v>#DIV/0!</v>
      </c>
      <c r="E24" s="20" t="e">
        <f t="shared" si="2"/>
        <v>#DIV/0!</v>
      </c>
      <c r="F24" s="3" t="e">
        <f t="shared" si="3"/>
        <v>#DIV/0!</v>
      </c>
      <c r="G24" s="51" t="e">
        <f t="shared" si="4"/>
        <v>#DIV/0!</v>
      </c>
      <c r="H24" s="55" t="e">
        <f t="shared" si="5"/>
        <v>#DIV/0!</v>
      </c>
      <c r="I24" s="9" t="e">
        <f t="shared" si="6"/>
        <v>#DIV/0!</v>
      </c>
      <c r="J24" s="35" t="e">
        <f>A24/B24*J3</f>
        <v>#DIV/0!</v>
      </c>
    </row>
    <row r="25" spans="1:10" ht="13.5" thickBot="1">
      <c r="A25" s="44"/>
      <c r="B25" s="44"/>
      <c r="C25" s="31" t="e">
        <f t="shared" si="0"/>
        <v>#DIV/0!</v>
      </c>
      <c r="D25" s="23" t="e">
        <f t="shared" si="1"/>
        <v>#DIV/0!</v>
      </c>
      <c r="E25" s="24" t="e">
        <f t="shared" si="2"/>
        <v>#DIV/0!</v>
      </c>
      <c r="F25" s="25" t="e">
        <f t="shared" si="3"/>
        <v>#DIV/0!</v>
      </c>
      <c r="G25" s="50" t="e">
        <f t="shared" si="4"/>
        <v>#DIV/0!</v>
      </c>
      <c r="H25" s="33" t="e">
        <f t="shared" si="5"/>
        <v>#DIV/0!</v>
      </c>
      <c r="I25" s="26" t="e">
        <f t="shared" si="6"/>
        <v>#DIV/0!</v>
      </c>
      <c r="J25" s="34" t="e">
        <f>A25/B25*J3</f>
        <v>#DIV/0!</v>
      </c>
    </row>
    <row r="26" spans="1:10" ht="13.5" thickBot="1">
      <c r="A26" s="45"/>
      <c r="B26" s="45"/>
      <c r="C26" s="28" t="e">
        <f t="shared" si="0"/>
        <v>#DIV/0!</v>
      </c>
      <c r="D26" s="19" t="e">
        <f t="shared" si="1"/>
        <v>#DIV/0!</v>
      </c>
      <c r="E26" s="20" t="e">
        <f t="shared" si="2"/>
        <v>#DIV/0!</v>
      </c>
      <c r="F26" s="3" t="e">
        <f t="shared" si="3"/>
        <v>#DIV/0!</v>
      </c>
      <c r="G26" s="51" t="e">
        <f t="shared" si="4"/>
        <v>#DIV/0!</v>
      </c>
      <c r="H26" s="55" t="e">
        <f t="shared" si="5"/>
        <v>#DIV/0!</v>
      </c>
      <c r="I26" s="9" t="e">
        <f t="shared" si="6"/>
        <v>#DIV/0!</v>
      </c>
      <c r="J26" s="35" t="e">
        <f>A26/B26*J3</f>
        <v>#DIV/0!</v>
      </c>
    </row>
    <row r="27" spans="1:10" ht="13.5" thickBot="1">
      <c r="A27" s="44"/>
      <c r="B27" s="44"/>
      <c r="C27" s="31" t="e">
        <f t="shared" si="0"/>
        <v>#DIV/0!</v>
      </c>
      <c r="D27" s="23" t="e">
        <f t="shared" si="1"/>
        <v>#DIV/0!</v>
      </c>
      <c r="E27" s="24" t="e">
        <f t="shared" si="2"/>
        <v>#DIV/0!</v>
      </c>
      <c r="F27" s="25" t="e">
        <f t="shared" si="3"/>
        <v>#DIV/0!</v>
      </c>
      <c r="G27" s="50" t="e">
        <f t="shared" si="4"/>
        <v>#DIV/0!</v>
      </c>
      <c r="H27" s="33" t="e">
        <f t="shared" si="5"/>
        <v>#DIV/0!</v>
      </c>
      <c r="I27" s="26" t="e">
        <f t="shared" si="6"/>
        <v>#DIV/0!</v>
      </c>
      <c r="J27" s="34" t="e">
        <f>A27/B27*J3</f>
        <v>#DIV/0!</v>
      </c>
    </row>
    <row r="28" spans="1:10" ht="13.5" thickBot="1">
      <c r="A28" s="45"/>
      <c r="B28" s="45"/>
      <c r="C28" s="28" t="e">
        <f t="shared" si="0"/>
        <v>#DIV/0!</v>
      </c>
      <c r="D28" s="19" t="e">
        <f t="shared" si="1"/>
        <v>#DIV/0!</v>
      </c>
      <c r="E28" s="20" t="e">
        <f t="shared" si="2"/>
        <v>#DIV/0!</v>
      </c>
      <c r="F28" s="3" t="e">
        <f t="shared" si="3"/>
        <v>#DIV/0!</v>
      </c>
      <c r="G28" s="51" t="e">
        <f t="shared" si="4"/>
        <v>#DIV/0!</v>
      </c>
      <c r="H28" s="55" t="e">
        <f t="shared" si="5"/>
        <v>#DIV/0!</v>
      </c>
      <c r="I28" s="9" t="e">
        <f t="shared" si="6"/>
        <v>#DIV/0!</v>
      </c>
      <c r="J28" s="35" t="e">
        <f>A28/B28*J3</f>
        <v>#DIV/0!</v>
      </c>
    </row>
    <row r="29" spans="1:10" ht="13.5" thickBot="1">
      <c r="A29" s="44"/>
      <c r="B29" s="44"/>
      <c r="C29" s="31" t="e">
        <f t="shared" si="0"/>
        <v>#DIV/0!</v>
      </c>
      <c r="D29" s="23" t="e">
        <f t="shared" si="1"/>
        <v>#DIV/0!</v>
      </c>
      <c r="E29" s="24" t="e">
        <f t="shared" si="2"/>
        <v>#DIV/0!</v>
      </c>
      <c r="F29" s="25" t="e">
        <f t="shared" si="3"/>
        <v>#DIV/0!</v>
      </c>
      <c r="G29" s="50" t="e">
        <f t="shared" si="4"/>
        <v>#DIV/0!</v>
      </c>
      <c r="H29" s="33" t="e">
        <f t="shared" si="5"/>
        <v>#DIV/0!</v>
      </c>
      <c r="I29" s="26" t="e">
        <f t="shared" si="6"/>
        <v>#DIV/0!</v>
      </c>
      <c r="J29" s="34" t="e">
        <f>A29/B29*J3</f>
        <v>#DIV/0!</v>
      </c>
    </row>
    <row r="30" spans="1:10" ht="13.5" thickBot="1">
      <c r="A30" s="45"/>
      <c r="B30" s="45"/>
      <c r="C30" s="28" t="e">
        <f t="shared" si="0"/>
        <v>#DIV/0!</v>
      </c>
      <c r="D30" s="19" t="e">
        <f t="shared" si="1"/>
        <v>#DIV/0!</v>
      </c>
      <c r="E30" s="20" t="e">
        <f t="shared" si="2"/>
        <v>#DIV/0!</v>
      </c>
      <c r="F30" s="3" t="e">
        <f t="shared" si="3"/>
        <v>#DIV/0!</v>
      </c>
      <c r="G30" s="51" t="e">
        <f t="shared" si="4"/>
        <v>#DIV/0!</v>
      </c>
      <c r="H30" s="55" t="e">
        <f t="shared" si="5"/>
        <v>#DIV/0!</v>
      </c>
      <c r="I30" s="9" t="e">
        <f t="shared" si="6"/>
        <v>#DIV/0!</v>
      </c>
      <c r="J30" s="35" t="e">
        <f>A30/B30*J3</f>
        <v>#DIV/0!</v>
      </c>
    </row>
    <row r="31" spans="1:10" ht="13.5" thickBot="1">
      <c r="A31" s="44"/>
      <c r="B31" s="44"/>
      <c r="C31" s="31" t="e">
        <f t="shared" si="0"/>
        <v>#DIV/0!</v>
      </c>
      <c r="D31" s="23" t="e">
        <f t="shared" si="1"/>
        <v>#DIV/0!</v>
      </c>
      <c r="E31" s="24" t="e">
        <f t="shared" si="2"/>
        <v>#DIV/0!</v>
      </c>
      <c r="F31" s="25" t="e">
        <f t="shared" si="3"/>
        <v>#DIV/0!</v>
      </c>
      <c r="G31" s="50" t="e">
        <f t="shared" si="4"/>
        <v>#DIV/0!</v>
      </c>
      <c r="H31" s="33" t="e">
        <f t="shared" si="5"/>
        <v>#DIV/0!</v>
      </c>
      <c r="I31" s="26" t="e">
        <f t="shared" si="6"/>
        <v>#DIV/0!</v>
      </c>
      <c r="J31" s="34" t="e">
        <f>A31/B31*J3</f>
        <v>#DIV/0!</v>
      </c>
    </row>
    <row r="32" spans="1:10" ht="13.5" thickBot="1">
      <c r="A32" s="45"/>
      <c r="B32" s="47"/>
      <c r="C32" s="10" t="e">
        <f t="shared" si="0"/>
        <v>#DIV/0!</v>
      </c>
      <c r="D32" s="29" t="e">
        <f t="shared" si="1"/>
        <v>#DIV/0!</v>
      </c>
      <c r="E32" s="10" t="e">
        <f t="shared" si="2"/>
        <v>#DIV/0!</v>
      </c>
      <c r="F32" s="3" t="e">
        <f t="shared" si="3"/>
        <v>#DIV/0!</v>
      </c>
      <c r="G32" s="53" t="e">
        <f t="shared" si="4"/>
        <v>#DIV/0!</v>
      </c>
      <c r="H32" s="55" t="e">
        <f t="shared" si="5"/>
        <v>#DIV/0!</v>
      </c>
      <c r="I32" s="9" t="e">
        <f t="shared" si="6"/>
        <v>#DIV/0!</v>
      </c>
      <c r="J32" s="35" t="e">
        <f>A32/B32*J3</f>
        <v>#DIV/0!</v>
      </c>
    </row>
    <row r="33" spans="1:10" ht="13.5" thickBot="1">
      <c r="A33" s="44"/>
      <c r="B33" s="48"/>
      <c r="C33" s="30" t="e">
        <f t="shared" si="0"/>
        <v>#DIV/0!</v>
      </c>
      <c r="D33" s="32" t="e">
        <f t="shared" si="1"/>
        <v>#DIV/0!</v>
      </c>
      <c r="E33" s="30" t="e">
        <f t="shared" si="2"/>
        <v>#DIV/0!</v>
      </c>
      <c r="F33" s="25" t="e">
        <f t="shared" si="3"/>
        <v>#DIV/0!</v>
      </c>
      <c r="G33" s="54" t="e">
        <f t="shared" si="4"/>
        <v>#DIV/0!</v>
      </c>
      <c r="H33" s="33" t="e">
        <f t="shared" si="5"/>
        <v>#DIV/0!</v>
      </c>
      <c r="I33" s="26" t="e">
        <f t="shared" si="6"/>
        <v>#DIV/0!</v>
      </c>
      <c r="J33" s="34" t="e">
        <f>A33/B33*J3</f>
        <v>#DIV/0!</v>
      </c>
    </row>
  </sheetData>
  <sheetProtection password="97FD" sheet="1" objects="1" scenarios="1"/>
  <mergeCells count="4">
    <mergeCell ref="A2:B2"/>
    <mergeCell ref="C2:J2"/>
    <mergeCell ref="A1:G1"/>
    <mergeCell ref="H1:J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2003-10-24T18:50:04Z</cp:lastPrinted>
  <dcterms:created xsi:type="dcterms:W3CDTF">2003-08-09T12:12:35Z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